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ctarna22\Documents\Matějková\Mikroregion\"/>
    </mc:Choice>
  </mc:AlternateContent>
  <bookViews>
    <workbookView xWindow="0" yWindow="0" windowWidth="19200" windowHeight="77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 s="1"/>
  <c r="G21" i="1"/>
  <c r="G20" i="1"/>
  <c r="F20" i="1"/>
  <c r="F21" i="1" s="1"/>
  <c r="H18" i="1"/>
  <c r="F18" i="1"/>
  <c r="G18" i="1"/>
  <c r="H13" i="1"/>
  <c r="G13" i="1"/>
  <c r="F13" i="1"/>
  <c r="E21" i="1"/>
  <c r="E13" i="1"/>
  <c r="E18" i="1" l="1"/>
  <c r="D18" i="1"/>
  <c r="E20" i="1" l="1"/>
  <c r="C18" i="1"/>
  <c r="D13" i="1"/>
  <c r="D20" i="1" s="1"/>
  <c r="C13" i="1"/>
  <c r="B13" i="1"/>
  <c r="B18" i="1"/>
  <c r="B20" i="1" l="1"/>
  <c r="C20" i="1"/>
</calcChain>
</file>

<file path=xl/sharedStrings.xml><?xml version="1.0" encoding="utf-8"?>
<sst xmlns="http://schemas.openxmlformats.org/spreadsheetml/2006/main" count="21" uniqueCount="21">
  <si>
    <t xml:space="preserve">Svazek obcí mikroregion Třemšín </t>
  </si>
  <si>
    <t>Hvožďany 80, 262 44 Hvožďany</t>
  </si>
  <si>
    <t>IČO 70919437</t>
  </si>
  <si>
    <t>Příjmy:</t>
  </si>
  <si>
    <t>Výdaje:</t>
  </si>
  <si>
    <t>příjmy celkem</t>
  </si>
  <si>
    <t>výdaje celkem</t>
  </si>
  <si>
    <t>V Rožmitále pod Třemšínem 12.5.2020</t>
  </si>
  <si>
    <t>Zpracovala: Miloslava Matějková - účetní svazku</t>
  </si>
  <si>
    <t>Rozpočtový výhled Svazku obcí mikroregion Třemšín na roky 2021 - 2023</t>
  </si>
  <si>
    <t>skutečnost</t>
  </si>
  <si>
    <t xml:space="preserve">návrh </t>
  </si>
  <si>
    <t>výhled</t>
  </si>
  <si>
    <t>nedaňové příjmy</t>
  </si>
  <si>
    <t>přijaté transfery</t>
  </si>
  <si>
    <t>běžné výdaje</t>
  </si>
  <si>
    <t>výsledek hospodaření</t>
  </si>
  <si>
    <t>kapitálové výdaje /rozhledna/</t>
  </si>
  <si>
    <t>zůstatek na účtě</t>
  </si>
  <si>
    <t>Vyvěšeno dne:</t>
  </si>
  <si>
    <t>Sejmuto dne: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</si>
</sst>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0" fillId="0" borderId="1" xfId="0" applyBorder="1"/>
    <xf numFmtId="0" fontId="6" fillId="0" borderId="0" xfId="0" applyFont="1"/>
    <xf numFmtId="0" fontId="7" fillId="2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4" fontId="6" fillId="0" borderId="2" xfId="0" applyNumberFormat="1" applyFont="1" applyBorder="1"/>
    <xf numFmtId="0" fontId="6" fillId="0" borderId="4" xfId="0" applyFont="1" applyBorder="1"/>
    <xf numFmtId="0" fontId="1" fillId="0" borderId="7" xfId="0" applyFont="1" applyBorder="1" applyAlignment="1">
      <alignment horizontal="left"/>
    </xf>
    <xf numFmtId="0" fontId="6" fillId="0" borderId="7" xfId="0" applyFont="1" applyBorder="1"/>
    <xf numFmtId="4" fontId="6" fillId="0" borderId="8" xfId="0" applyNumberFormat="1" applyFont="1" applyBorder="1"/>
    <xf numFmtId="0" fontId="6" fillId="0" borderId="12" xfId="0" applyFont="1" applyBorder="1"/>
    <xf numFmtId="4" fontId="6" fillId="0" borderId="13" xfId="0" applyNumberFormat="1" applyFont="1" applyBorder="1"/>
    <xf numFmtId="4" fontId="6" fillId="0" borderId="14" xfId="0" applyNumberFormat="1" applyFont="1" applyBorder="1"/>
    <xf numFmtId="0" fontId="1" fillId="0" borderId="9" xfId="0" applyFont="1" applyBorder="1" applyAlignment="1">
      <alignment horizontal="left"/>
    </xf>
    <xf numFmtId="0" fontId="6" fillId="0" borderId="15" xfId="0" applyFont="1" applyBorder="1"/>
    <xf numFmtId="4" fontId="6" fillId="0" borderId="16" xfId="0" applyNumberFormat="1" applyFont="1" applyBorder="1"/>
    <xf numFmtId="4" fontId="6" fillId="0" borderId="17" xfId="0" applyNumberFormat="1" applyFont="1" applyBorder="1"/>
    <xf numFmtId="4" fontId="6" fillId="0" borderId="22" xfId="0" applyNumberFormat="1" applyFont="1" applyBorder="1"/>
    <xf numFmtId="4" fontId="6" fillId="0" borderId="23" xfId="0" applyNumberFormat="1" applyFont="1" applyBorder="1"/>
    <xf numFmtId="4" fontId="6" fillId="0" borderId="24" xfId="0" applyNumberFormat="1" applyFont="1" applyBorder="1"/>
    <xf numFmtId="4" fontId="6" fillId="0" borderId="28" xfId="0" applyNumberFormat="1" applyFont="1" applyBorder="1"/>
    <xf numFmtId="4" fontId="6" fillId="0" borderId="29" xfId="0" applyNumberFormat="1" applyFont="1" applyBorder="1"/>
    <xf numFmtId="4" fontId="6" fillId="0" borderId="30" xfId="0" applyNumberFormat="1" applyFont="1" applyBorder="1"/>
    <xf numFmtId="4" fontId="6" fillId="0" borderId="33" xfId="0" applyNumberFormat="1" applyFont="1" applyBorder="1"/>
    <xf numFmtId="4" fontId="6" fillId="0" borderId="34" xfId="0" applyNumberFormat="1" applyFont="1" applyBorder="1"/>
    <xf numFmtId="4" fontId="6" fillId="0" borderId="35" xfId="0" applyNumberFormat="1" applyFont="1" applyBorder="1"/>
    <xf numFmtId="0" fontId="1" fillId="0" borderId="3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" borderId="7" xfId="0" applyFont="1" applyFill="1" applyBorder="1"/>
    <xf numFmtId="4" fontId="1" fillId="3" borderId="2" xfId="0" applyNumberFormat="1" applyFont="1" applyFill="1" applyBorder="1"/>
    <xf numFmtId="4" fontId="1" fillId="3" borderId="34" xfId="0" applyNumberFormat="1" applyFont="1" applyFill="1" applyBorder="1"/>
    <xf numFmtId="4" fontId="1" fillId="3" borderId="29" xfId="0" applyNumberFormat="1" applyFont="1" applyFill="1" applyBorder="1"/>
    <xf numFmtId="4" fontId="1" fillId="3" borderId="8" xfId="0" applyNumberFormat="1" applyFont="1" applyFill="1" applyBorder="1"/>
    <xf numFmtId="4" fontId="1" fillId="3" borderId="23" xfId="0" applyNumberFormat="1" applyFont="1" applyFill="1" applyBorder="1"/>
    <xf numFmtId="0" fontId="1" fillId="3" borderId="18" xfId="0" applyFont="1" applyFill="1" applyBorder="1"/>
    <xf numFmtId="4" fontId="1" fillId="3" borderId="19" xfId="0" applyNumberFormat="1" applyFont="1" applyFill="1" applyBorder="1"/>
    <xf numFmtId="4" fontId="1" fillId="3" borderId="25" xfId="0" applyNumberFormat="1" applyFont="1" applyFill="1" applyBorder="1"/>
    <xf numFmtId="4" fontId="1" fillId="3" borderId="3" xfId="0" applyNumberFormat="1" applyFont="1" applyFill="1" applyBorder="1"/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19" zoomScaleNormal="100" workbookViewId="0">
      <selection activeCell="G36" sqref="G36"/>
    </sheetView>
  </sheetViews>
  <sheetFormatPr defaultRowHeight="15" x14ac:dyDescent="0.25"/>
  <cols>
    <col min="1" max="1" width="26.7109375" customWidth="1"/>
    <col min="2" max="8" width="13.7109375" customWidth="1"/>
  </cols>
  <sheetData>
    <row r="1" spans="1:8" ht="29.25" customHeight="1" x14ac:dyDescent="0.25">
      <c r="A1" s="1" t="s">
        <v>0</v>
      </c>
    </row>
    <row r="2" spans="1:8" ht="15.75" x14ac:dyDescent="0.25">
      <c r="A2" s="2" t="s">
        <v>1</v>
      </c>
    </row>
    <row r="3" spans="1:8" x14ac:dyDescent="0.25">
      <c r="A3" s="3" t="s">
        <v>2</v>
      </c>
    </row>
    <row r="4" spans="1:8" ht="4.5" customHeight="1" x14ac:dyDescent="0.25">
      <c r="A4" s="5"/>
      <c r="B4" s="5"/>
      <c r="C4" s="5"/>
      <c r="D4" s="5"/>
      <c r="E4" s="5"/>
      <c r="F4" s="5"/>
      <c r="G4" s="5"/>
      <c r="H4" s="5"/>
    </row>
    <row r="6" spans="1:8" ht="11.25" customHeight="1" x14ac:dyDescent="0.25"/>
    <row r="7" spans="1:8" ht="21" customHeight="1" x14ac:dyDescent="0.35">
      <c r="A7" s="46" t="s">
        <v>9</v>
      </c>
      <c r="B7" s="47"/>
      <c r="C7" s="47"/>
      <c r="D7" s="47"/>
      <c r="E7" s="47"/>
      <c r="F7" s="47"/>
      <c r="G7" s="47"/>
      <c r="H7" s="47"/>
    </row>
    <row r="8" spans="1:8" ht="15.75" thickBot="1" x14ac:dyDescent="0.3"/>
    <row r="9" spans="1:8" ht="21.95" customHeight="1" x14ac:dyDescent="0.25">
      <c r="A9" s="10"/>
      <c r="B9" s="48" t="s">
        <v>10</v>
      </c>
      <c r="C9" s="48"/>
      <c r="D9" s="49"/>
      <c r="E9" s="30" t="s">
        <v>11</v>
      </c>
      <c r="F9" s="50" t="s">
        <v>12</v>
      </c>
      <c r="G9" s="48"/>
      <c r="H9" s="51"/>
    </row>
    <row r="10" spans="1:8" ht="21.95" customHeight="1" thickBot="1" x14ac:dyDescent="0.3">
      <c r="A10" s="17" t="s">
        <v>3</v>
      </c>
      <c r="B10" s="31">
        <v>2017</v>
      </c>
      <c r="C10" s="31">
        <v>2018</v>
      </c>
      <c r="D10" s="32">
        <v>2019</v>
      </c>
      <c r="E10" s="33">
        <v>2020</v>
      </c>
      <c r="F10" s="34">
        <v>2021</v>
      </c>
      <c r="G10" s="31">
        <v>2022</v>
      </c>
      <c r="H10" s="35">
        <v>2023</v>
      </c>
    </row>
    <row r="11" spans="1:8" ht="21.95" customHeight="1" x14ac:dyDescent="0.25">
      <c r="A11" s="14" t="s">
        <v>13</v>
      </c>
      <c r="B11" s="15">
        <v>109.72</v>
      </c>
      <c r="C11" s="15">
        <v>812.95</v>
      </c>
      <c r="D11" s="21">
        <v>807.35</v>
      </c>
      <c r="E11" s="27">
        <v>700</v>
      </c>
      <c r="F11" s="24">
        <v>900</v>
      </c>
      <c r="G11" s="15">
        <v>900</v>
      </c>
      <c r="H11" s="16">
        <v>900</v>
      </c>
    </row>
    <row r="12" spans="1:8" ht="21.95" customHeight="1" x14ac:dyDescent="0.25">
      <c r="A12" s="12" t="s">
        <v>14</v>
      </c>
      <c r="B12" s="9">
        <v>12930</v>
      </c>
      <c r="C12" s="9">
        <v>75080</v>
      </c>
      <c r="D12" s="22">
        <v>71945</v>
      </c>
      <c r="E12" s="28">
        <v>72000</v>
      </c>
      <c r="F12" s="25">
        <v>73000</v>
      </c>
      <c r="G12" s="9">
        <v>73000</v>
      </c>
      <c r="H12" s="13">
        <v>73000</v>
      </c>
    </row>
    <row r="13" spans="1:8" ht="21.95" customHeight="1" x14ac:dyDescent="0.25">
      <c r="A13" s="36" t="s">
        <v>5</v>
      </c>
      <c r="B13" s="37">
        <f t="shared" ref="B13:H13" si="0">SUM(B11:B12)</f>
        <v>13039.72</v>
      </c>
      <c r="C13" s="37">
        <f t="shared" si="0"/>
        <v>75892.95</v>
      </c>
      <c r="D13" s="37">
        <f t="shared" si="0"/>
        <v>72752.350000000006</v>
      </c>
      <c r="E13" s="38">
        <f t="shared" si="0"/>
        <v>72700</v>
      </c>
      <c r="F13" s="39">
        <f t="shared" si="0"/>
        <v>73900</v>
      </c>
      <c r="G13" s="37">
        <f t="shared" si="0"/>
        <v>73900</v>
      </c>
      <c r="H13" s="40">
        <f t="shared" si="0"/>
        <v>73900</v>
      </c>
    </row>
    <row r="14" spans="1:8" ht="21.95" customHeight="1" x14ac:dyDescent="0.25">
      <c r="A14" s="12"/>
      <c r="B14" s="9"/>
      <c r="C14" s="9"/>
      <c r="D14" s="22"/>
      <c r="E14" s="28"/>
      <c r="F14" s="25"/>
      <c r="G14" s="9"/>
      <c r="H14" s="13"/>
    </row>
    <row r="15" spans="1:8" ht="21.95" customHeight="1" x14ac:dyDescent="0.25">
      <c r="A15" s="11" t="s">
        <v>4</v>
      </c>
      <c r="B15" s="9"/>
      <c r="C15" s="9"/>
      <c r="D15" s="22"/>
      <c r="E15" s="28"/>
      <c r="F15" s="25"/>
      <c r="G15" s="9"/>
      <c r="H15" s="13"/>
    </row>
    <row r="16" spans="1:8" ht="21.95" customHeight="1" x14ac:dyDescent="0.25">
      <c r="A16" s="12" t="s">
        <v>15</v>
      </c>
      <c r="B16" s="9">
        <v>9263.85</v>
      </c>
      <c r="C16" s="9">
        <v>72648.460000000006</v>
      </c>
      <c r="D16" s="22">
        <v>104929.4</v>
      </c>
      <c r="E16" s="28">
        <v>111500</v>
      </c>
      <c r="F16" s="25">
        <v>120000</v>
      </c>
      <c r="G16" s="9">
        <v>120000</v>
      </c>
      <c r="H16" s="13">
        <v>89000</v>
      </c>
    </row>
    <row r="17" spans="1:8" ht="21.95" customHeight="1" x14ac:dyDescent="0.25">
      <c r="A17" s="12" t="s">
        <v>17</v>
      </c>
      <c r="B17" s="9"/>
      <c r="C17" s="9"/>
      <c r="D17" s="22"/>
      <c r="E17" s="28"/>
      <c r="F17" s="25"/>
      <c r="G17" s="9"/>
      <c r="H17" s="13"/>
    </row>
    <row r="18" spans="1:8" ht="21.95" customHeight="1" x14ac:dyDescent="0.25">
      <c r="A18" s="36" t="s">
        <v>6</v>
      </c>
      <c r="B18" s="37">
        <f>SUM(B16)</f>
        <v>9263.85</v>
      </c>
      <c r="C18" s="37">
        <f>SUM(C16)</f>
        <v>72648.460000000006</v>
      </c>
      <c r="D18" s="41">
        <f>SUM(D16)</f>
        <v>104929.4</v>
      </c>
      <c r="E18" s="38">
        <f>SUM(E16:E17)</f>
        <v>111500</v>
      </c>
      <c r="F18" s="39">
        <f>SUM(F16:F17)</f>
        <v>120000</v>
      </c>
      <c r="G18" s="37">
        <f>SUM(G16)</f>
        <v>120000</v>
      </c>
      <c r="H18" s="40">
        <f>SUM(H16:H17)</f>
        <v>89000</v>
      </c>
    </row>
    <row r="19" spans="1:8" ht="21.95" customHeight="1" thickBot="1" x14ac:dyDescent="0.3">
      <c r="A19" s="18"/>
      <c r="B19" s="19"/>
      <c r="C19" s="19"/>
      <c r="D19" s="23"/>
      <c r="E19" s="29"/>
      <c r="F19" s="26"/>
      <c r="G19" s="19"/>
      <c r="H19" s="20"/>
    </row>
    <row r="20" spans="1:8" ht="21.95" customHeight="1" thickBot="1" x14ac:dyDescent="0.3">
      <c r="A20" s="42" t="s">
        <v>16</v>
      </c>
      <c r="B20" s="43">
        <f t="shared" ref="B20:H20" si="1">SUM(B13-B18)</f>
        <v>3775.869999999999</v>
      </c>
      <c r="C20" s="43">
        <f t="shared" si="1"/>
        <v>3244.4899999999907</v>
      </c>
      <c r="D20" s="44">
        <f t="shared" si="1"/>
        <v>-32177.049999999988</v>
      </c>
      <c r="E20" s="45">
        <f t="shared" si="1"/>
        <v>-38800</v>
      </c>
      <c r="F20" s="45">
        <f t="shared" si="1"/>
        <v>-46100</v>
      </c>
      <c r="G20" s="45">
        <f t="shared" si="1"/>
        <v>-46100</v>
      </c>
      <c r="H20" s="45">
        <f t="shared" si="1"/>
        <v>-15100</v>
      </c>
    </row>
    <row r="21" spans="1:8" ht="21.95" customHeight="1" thickBot="1" x14ac:dyDescent="0.3">
      <c r="A21" s="42" t="s">
        <v>18</v>
      </c>
      <c r="B21" s="43"/>
      <c r="C21" s="43"/>
      <c r="D21" s="44">
        <v>746549.24</v>
      </c>
      <c r="E21" s="45">
        <f>SUM(D21+E20)</f>
        <v>707749.24</v>
      </c>
      <c r="F21" s="45">
        <f>SUM(E21+F20)</f>
        <v>661649.24</v>
      </c>
      <c r="G21" s="45">
        <f>SUM(F21+G20)</f>
        <v>615549.24</v>
      </c>
      <c r="H21" s="45">
        <f>SUM(G21+H20)</f>
        <v>600449.24</v>
      </c>
    </row>
    <row r="22" spans="1:8" ht="20.100000000000001" customHeight="1" x14ac:dyDescent="0.25">
      <c r="A22" s="6"/>
      <c r="B22" s="6"/>
      <c r="C22" s="6"/>
      <c r="D22" s="6"/>
      <c r="E22" s="6"/>
      <c r="F22" s="6"/>
      <c r="G22" s="6"/>
      <c r="H22" s="6"/>
    </row>
    <row r="23" spans="1:8" ht="22.5" customHeight="1" x14ac:dyDescent="0.25">
      <c r="A23" s="6" t="s">
        <v>7</v>
      </c>
      <c r="B23" s="6"/>
      <c r="C23" s="6"/>
      <c r="D23" s="6"/>
      <c r="E23" s="8" t="s">
        <v>19</v>
      </c>
      <c r="F23" s="6"/>
      <c r="G23" s="6"/>
    </row>
    <row r="24" spans="1:8" ht="9" customHeight="1" x14ac:dyDescent="0.25">
      <c r="A24" s="4"/>
      <c r="B24" s="6"/>
      <c r="C24" s="6"/>
      <c r="D24" s="6"/>
      <c r="E24" s="8"/>
      <c r="F24" s="6"/>
      <c r="G24" s="6"/>
    </row>
    <row r="25" spans="1:8" ht="20.100000000000001" customHeight="1" x14ac:dyDescent="0.25">
      <c r="A25" s="6" t="s">
        <v>8</v>
      </c>
      <c r="B25" s="6"/>
      <c r="C25" s="6"/>
      <c r="D25" s="6"/>
      <c r="E25" s="8" t="s">
        <v>20</v>
      </c>
      <c r="F25" s="6"/>
      <c r="G25" s="8"/>
    </row>
    <row r="26" spans="1:8" ht="20.100000000000001" customHeight="1" x14ac:dyDescent="0.25">
      <c r="A26" s="6"/>
      <c r="B26" s="6"/>
      <c r="C26" s="6"/>
      <c r="D26" s="6"/>
      <c r="E26" s="6"/>
      <c r="F26" s="6"/>
      <c r="G26" s="8"/>
    </row>
    <row r="29" spans="1:8" ht="6.75" customHeight="1" x14ac:dyDescent="0.25"/>
    <row r="30" spans="1:8" ht="18" customHeight="1" x14ac:dyDescent="0.25"/>
    <row r="31" spans="1:8" ht="14.25" customHeight="1" x14ac:dyDescent="0.25"/>
    <row r="33" spans="1:8" ht="6.75" customHeight="1" x14ac:dyDescent="0.25"/>
    <row r="37" spans="1:8" ht="8.25" customHeight="1" x14ac:dyDescent="0.25"/>
    <row r="40" spans="1:8" s="7" customFormat="1" x14ac:dyDescent="0.25">
      <c r="A40"/>
      <c r="B40"/>
      <c r="C40"/>
      <c r="D40"/>
      <c r="E40"/>
      <c r="F40"/>
      <c r="G40"/>
      <c r="H40"/>
    </row>
    <row r="41" spans="1:8" s="7" customFormat="1" x14ac:dyDescent="0.25">
      <c r="A41"/>
      <c r="B41"/>
      <c r="C41"/>
      <c r="D41"/>
      <c r="E41"/>
      <c r="F41"/>
      <c r="G41"/>
      <c r="H41"/>
    </row>
  </sheetData>
  <mergeCells count="3">
    <mergeCell ref="A7:H7"/>
    <mergeCell ref="B9:D9"/>
    <mergeCell ref="F9:H9"/>
  </mergeCells>
  <pageMargins left="0.70866141732283472" right="0.70866141732283472" top="0.39370078740157483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Uctarna22</dc:creator>
  <cp:lastModifiedBy>Uctarna22</cp:lastModifiedBy>
  <cp:lastPrinted>2020-05-14T05:20:55Z</cp:lastPrinted>
  <dcterms:created xsi:type="dcterms:W3CDTF">2019-11-26T13:54:45Z</dcterms:created>
  <dcterms:modified xsi:type="dcterms:W3CDTF">2020-05-14T05:28:11Z</dcterms:modified>
</cp:coreProperties>
</file>